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ighted Scorecard" sheetId="1" state="visible" r:id="rId1"/>
    <sheet xmlns:r="http://schemas.openxmlformats.org/officeDocument/2006/relationships" name="Scope Matrix" sheetId="2" state="visible" r:id="rId2"/>
    <sheet xmlns:r="http://schemas.openxmlformats.org/officeDocument/2006/relationships" name="12 Question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171717"/>
      <sz val="16"/>
    </font>
    <font>
      <i val="1"/>
      <color rgb="00666666"/>
      <sz val="10"/>
    </font>
    <font>
      <b val="1"/>
    </font>
    <font>
      <name val="Calibri"/>
      <b val="1"/>
      <color rgb="00FFFFFF"/>
      <sz val="11"/>
    </font>
    <font>
      <b val="1"/>
      <color rgb="00F4602B"/>
      <sz val="12"/>
    </font>
    <font>
      <i val="1"/>
      <color rgb="00666666"/>
    </font>
    <font>
      <b val="1"/>
      <color rgb="00F4602B"/>
    </font>
    <font>
      <color rgb="00999999"/>
      <sz val="9"/>
    </font>
  </fonts>
  <fills count="4">
    <fill>
      <patternFill/>
    </fill>
    <fill>
      <patternFill patternType="gray125"/>
    </fill>
    <fill>
      <patternFill patternType="solid">
        <fgColor rgb="00FDEBE4"/>
      </patternFill>
    </fill>
    <fill>
      <patternFill patternType="solid">
        <fgColor rgb="00171717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3" fillId="2" borderId="1" pivotButton="0" quotePrefix="0" xfId="0"/>
    <xf numFmtId="0" fontId="4" fillId="3" borderId="1" applyAlignment="1" pivotButton="0" quotePrefix="0" xfId="0">
      <alignment vertical="center" wrapText="1"/>
    </xf>
    <xf numFmtId="0" fontId="0" fillId="0" borderId="1" pivotButton="0" quotePrefix="0" xfId="0"/>
    <xf numFmtId="9" fontId="0" fillId="2" borderId="1" applyAlignment="1" pivotButton="0" quotePrefix="0" xfId="0">
      <alignment horizontal="center" vertical="center"/>
    </xf>
    <xf numFmtId="0" fontId="0" fillId="2" borderId="1" applyAlignment="1" pivotButton="0" quotePrefix="0" xfId="0">
      <alignment horizontal="center" vertical="center"/>
    </xf>
    <xf numFmtId="2" fontId="0" fillId="0" borderId="1" applyAlignment="1" pivotButton="0" quotePrefix="0" xfId="0">
      <alignment horizontal="center" vertical="center"/>
    </xf>
    <xf numFmtId="0" fontId="3" fillId="0" borderId="1" pivotButton="0" quotePrefix="0" xfId="0"/>
    <xf numFmtId="9" fontId="3" fillId="0" borderId="1" pivotButton="0" quotePrefix="0" xfId="0"/>
    <xf numFmtId="2" fontId="5" fillId="0" borderId="1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1" applyAlignment="1" pivotButton="0" quotePrefix="0" xfId="0">
      <alignment vertical="top" wrapText="1"/>
    </xf>
    <xf numFmtId="0" fontId="7" fillId="0" borderId="0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0" fillId="2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1" t="inlineStr">
        <is>
          <t>Restaurant Designer Comparison Scorecard</t>
        </is>
      </c>
    </row>
    <row r="2">
      <c r="A2" s="2" t="inlineStr">
        <is>
          <t>Score each firm 1-5 (pink cells). Adjust weights to suit your format; they should total 100%. Totals calculate automatically.</t>
        </is>
      </c>
    </row>
    <row r="3">
      <c r="A3" s="3" t="inlineStr">
        <is>
          <t>Firm names:</t>
        </is>
      </c>
      <c r="C3" s="4" t="inlineStr">
        <is>
          <t>Firm A</t>
        </is>
      </c>
      <c r="D3" s="4" t="inlineStr">
        <is>
          <t>Firm B</t>
        </is>
      </c>
      <c r="E3" s="4" t="inlineStr">
        <is>
          <t>Firm C</t>
        </is>
      </c>
    </row>
    <row r="5">
      <c r="A5" s="5" t="inlineStr">
        <is>
          <t>Evaluation criterion</t>
        </is>
      </c>
      <c r="B5" s="5" t="inlineStr">
        <is>
          <t>Weight</t>
        </is>
      </c>
      <c r="C5" s="5">
        <f>"Score: "&amp;C3</f>
        <v/>
      </c>
      <c r="D5" s="5">
        <f>"Score: "&amp;D3</f>
        <v/>
      </c>
      <c r="E5" s="5">
        <f>"Score: "&amp;E3</f>
        <v/>
      </c>
      <c r="F5" s="5">
        <f>"Weighted: "&amp;C3</f>
        <v/>
      </c>
      <c r="G5" s="5">
        <f>"Weighted: "&amp;D3</f>
        <v/>
      </c>
      <c r="H5" s="5">
        <f>"Weighted: "&amp;E3</f>
        <v/>
      </c>
    </row>
    <row r="6">
      <c r="A6" s="6" t="inlineStr">
        <is>
          <t>F&amp;B specialisation</t>
        </is>
      </c>
      <c r="B6" s="7" t="n">
        <v>0.15</v>
      </c>
      <c r="C6" s="8" t="n"/>
      <c r="D6" s="8" t="n"/>
      <c r="E6" s="8" t="n"/>
      <c r="F6" s="9">
        <f>IF(C6="","",$B6*C6)</f>
        <v/>
      </c>
      <c r="G6" s="9">
        <f>IF(D6="","",$B6*D6)</f>
        <v/>
      </c>
      <c r="H6" s="9">
        <f>IF(E6="","",$B6*E6)</f>
        <v/>
      </c>
    </row>
    <row r="7">
      <c r="A7" s="6" t="inlineStr">
        <is>
          <t>Operational / layout planning</t>
        </is>
      </c>
      <c r="B7" s="7" t="n">
        <v>0.15</v>
      </c>
      <c r="C7" s="8" t="n"/>
      <c r="D7" s="8" t="n"/>
      <c r="E7" s="8" t="n"/>
      <c r="F7" s="9">
        <f>IF(C7="","",$B7*C7)</f>
        <v/>
      </c>
      <c r="G7" s="9">
        <f>IF(D7="","",$B7*D7)</f>
        <v/>
      </c>
      <c r="H7" s="9">
        <f>IF(E7="","",$B7*E7)</f>
        <v/>
      </c>
    </row>
    <row r="8">
      <c r="A8" s="6" t="inlineStr">
        <is>
          <t>MEP + kitchen coordination</t>
        </is>
      </c>
      <c r="B8" s="7" t="n">
        <v>0.15</v>
      </c>
      <c r="C8" s="8" t="n"/>
      <c r="D8" s="8" t="n"/>
      <c r="E8" s="8" t="n"/>
      <c r="F8" s="9">
        <f>IF(C8="","",$B8*C8)</f>
        <v/>
      </c>
      <c r="G8" s="9">
        <f>IF(D8="","",$B8*D8)</f>
        <v/>
      </c>
      <c r="H8" s="9">
        <f>IF(E8="","",$B8*E8)</f>
        <v/>
      </c>
    </row>
    <row r="9">
      <c r="A9" s="6" t="inlineStr">
        <is>
          <t>Technical documentation</t>
        </is>
      </c>
      <c r="B9" s="7" t="n">
        <v>0.1</v>
      </c>
      <c r="C9" s="8" t="n"/>
      <c r="D9" s="8" t="n"/>
      <c r="E9" s="8" t="n"/>
      <c r="F9" s="9">
        <f>IF(C9="","",$B9*C9)</f>
        <v/>
      </c>
      <c r="G9" s="9">
        <f>IF(D9="","",$B9*D9)</f>
        <v/>
      </c>
      <c r="H9" s="9">
        <f>IF(E9="","",$B9*E9)</f>
        <v/>
      </c>
    </row>
    <row r="10">
      <c r="A10" s="6" t="inlineStr">
        <is>
          <t>Relevant portfolio</t>
        </is>
      </c>
      <c r="B10" s="7" t="n">
        <v>0.1</v>
      </c>
      <c r="C10" s="8" t="n"/>
      <c r="D10" s="8" t="n"/>
      <c r="E10" s="8" t="n"/>
      <c r="F10" s="9">
        <f>IF(C10="","",$B10*C10)</f>
        <v/>
      </c>
      <c r="G10" s="9">
        <f>IF(D10="","",$B10*D10)</f>
        <v/>
      </c>
      <c r="H10" s="9">
        <f>IF(E10="","",$B10*E10)</f>
        <v/>
      </c>
    </row>
    <row r="11">
      <c r="A11" s="6" t="inlineStr">
        <is>
          <t>Cost / value-engineering approach</t>
        </is>
      </c>
      <c r="B11" s="7" t="n">
        <v>0.1</v>
      </c>
      <c r="C11" s="8" t="n"/>
      <c r="D11" s="8" t="n"/>
      <c r="E11" s="8" t="n"/>
      <c r="F11" s="9">
        <f>IF(C11="","",$B11*C11)</f>
        <v/>
      </c>
      <c r="G11" s="9">
        <f>IF(D11="","",$B11*D11)</f>
        <v/>
      </c>
      <c r="H11" s="9">
        <f>IF(E11="","",$B11*E11)</f>
        <v/>
      </c>
    </row>
    <row r="12">
      <c r="A12" s="6" t="inlineStr">
        <is>
          <t>Build / execution coordination</t>
        </is>
      </c>
      <c r="B12" s="7" t="n">
        <v>0.1</v>
      </c>
      <c r="C12" s="8" t="n"/>
      <c r="D12" s="8" t="n"/>
      <c r="E12" s="8" t="n"/>
      <c r="F12" s="9">
        <f>IF(C12="","",$B12*C12)</f>
        <v/>
      </c>
      <c r="G12" s="9">
        <f>IF(D12="","",$B12*D12)</f>
        <v/>
      </c>
      <c r="H12" s="9">
        <f>IF(E12="","",$B12*E12)</f>
        <v/>
      </c>
    </row>
    <row r="13">
      <c r="A13" s="6" t="inlineStr">
        <is>
          <t>Brand integration</t>
        </is>
      </c>
      <c r="B13" s="7" t="n">
        <v>0.05</v>
      </c>
      <c r="C13" s="8" t="n"/>
      <c r="D13" s="8" t="n"/>
      <c r="E13" s="8" t="n"/>
      <c r="F13" s="9">
        <f>IF(C13="","",$B13*C13)</f>
        <v/>
      </c>
      <c r="G13" s="9">
        <f>IF(D13="","",$B13*D13)</f>
        <v/>
      </c>
      <c r="H13" s="9">
        <f>IF(E13="","",$B13*E13)</f>
        <v/>
      </c>
    </row>
    <row r="14">
      <c r="A14" s="6" t="inlineStr">
        <is>
          <t>Rollout capability</t>
        </is>
      </c>
      <c r="B14" s="7" t="n">
        <v>0.05</v>
      </c>
      <c r="C14" s="8" t="n"/>
      <c r="D14" s="8" t="n"/>
      <c r="E14" s="8" t="n"/>
      <c r="F14" s="9">
        <f>IF(C14="","",$B14*C14)</f>
        <v/>
      </c>
      <c r="G14" s="9">
        <f>IF(D14="","",$B14*D14)</f>
        <v/>
      </c>
      <c r="H14" s="9">
        <f>IF(E14="","",$B14*E14)</f>
        <v/>
      </c>
    </row>
    <row r="15">
      <c r="A15" s="6" t="inlineStr">
        <is>
          <t>Team + communication</t>
        </is>
      </c>
      <c r="B15" s="7" t="n">
        <v>0.05</v>
      </c>
      <c r="C15" s="8" t="n"/>
      <c r="D15" s="8" t="n"/>
      <c r="E15" s="8" t="n"/>
      <c r="F15" s="9">
        <f>IF(C15="","",$B15*C15)</f>
        <v/>
      </c>
      <c r="G15" s="9">
        <f>IF(D15="","",$B15*D15)</f>
        <v/>
      </c>
      <c r="H15" s="9">
        <f>IF(E15="","",$B15*E15)</f>
        <v/>
      </c>
    </row>
    <row r="16">
      <c r="A16" s="10" t="inlineStr">
        <is>
          <t>Total (out of 5)</t>
        </is>
      </c>
      <c r="B16" s="11">
        <f>SUM(B6:B15)</f>
        <v/>
      </c>
      <c r="C16" s="6" t="n"/>
      <c r="D16" s="6" t="n"/>
      <c r="E16" s="6" t="n"/>
      <c r="F16" s="12">
        <f>SUM(F6:F15)</f>
        <v/>
      </c>
      <c r="G16" s="12">
        <f>SUM(G6:G15)</f>
        <v/>
      </c>
      <c r="H16" s="12">
        <f>SUM(H6:H15)</f>
        <v/>
      </c>
    </row>
    <row r="17">
      <c r="A17" s="13">
        <f>IF(ROUND(B16,4)=1,"Weights total 100% - OK","Check: weights should total 100%")</f>
        <v/>
      </c>
    </row>
    <row r="18">
      <c r="A18" s="3" t="inlineStr">
        <is>
          <t>Highest weighted score:</t>
        </is>
      </c>
      <c r="C18" s="14">
        <f>IF(COUNT(F16:H16)=0,"",INDEX($C$3:$E$3,MATCH(MAX(F16:H16),F16:H16,0)))</f>
        <v/>
      </c>
    </row>
    <row r="20">
      <c r="A20" s="15" t="inlineStr">
        <is>
          <t>SprintCo | www.sprint-co.com | info@sprint-co.com | +91 90043 01234</t>
        </is>
      </c>
    </row>
  </sheetData>
  <dataValidations count="1">
    <dataValidation sqref="C6 C7 C8 C9 C10 C11 C12 C13 C14 C15 D6 D7 D8 D9 D10 D11 D12 D13 D14 D15 E6 E7 E8 E9 E10 E11 E12 E13 E14 E15" showDropDown="0" showInputMessage="0" showErrorMessage="1" allowBlank="1" errorTitle="Score 1-5" error="Enter a whole number from 1 to 5." type="whole" operator="between">
      <formula1>1</formula1>
      <formula2>5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8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52" customWidth="1" min="2" max="2"/>
    <col width="14" customWidth="1" min="3" max="3"/>
    <col width="14" customWidth="1" min="4" max="4"/>
    <col width="14" customWidth="1" min="5" max="5"/>
    <col width="36" customWidth="1" min="6" max="6"/>
  </cols>
  <sheetData>
    <row r="1">
      <c r="A1" s="1" t="inlineStr">
        <is>
          <t>Scope Matrix: compare proposals apples to apples</t>
        </is>
      </c>
    </row>
    <row r="2">
      <c r="A2" s="2" t="inlineStr">
        <is>
          <t>Ask every firm to mark each item Included, Optional, By Others or Excluded. Gaps explain price differences.</t>
        </is>
      </c>
    </row>
    <row r="4">
      <c r="A4" s="5" t="inlineStr">
        <is>
          <t>Scope item</t>
        </is>
      </c>
      <c r="B4" s="5" t="inlineStr">
        <is>
          <t>Compare this explicitly</t>
        </is>
      </c>
      <c r="C4" s="5">
        <f>'Weighted Scorecard'!C3</f>
        <v/>
      </c>
      <c r="D4" s="5">
        <f>'Weighted Scorecard'!D3</f>
        <v/>
      </c>
      <c r="E4" s="5">
        <f>'Weighted Scorecard'!E3</f>
        <v/>
      </c>
      <c r="F4" s="5" t="inlineStr">
        <is>
          <t>Notes</t>
        </is>
      </c>
    </row>
    <row r="5">
      <c r="A5" s="6" t="inlineStr">
        <is>
          <t>Site survey / feasibility</t>
        </is>
      </c>
      <c r="B5" s="16" t="inlineStr">
        <is>
          <t>Number of visits, measured drawings, existing services review</t>
        </is>
      </c>
      <c r="C5" s="8" t="n"/>
      <c r="D5" s="8" t="n"/>
      <c r="E5" s="8" t="n"/>
      <c r="F5" s="16" t="n"/>
    </row>
    <row r="6">
      <c r="A6" s="6" t="inlineStr">
        <is>
          <t>Concept design</t>
        </is>
      </c>
      <c r="B6" s="16" t="inlineStr">
        <is>
          <t>Number of routes, moodboards, layouts, revisions</t>
        </is>
      </c>
      <c r="C6" s="8" t="n"/>
      <c r="D6" s="8" t="n"/>
      <c r="E6" s="8" t="n"/>
      <c r="F6" s="16" t="n"/>
    </row>
    <row r="7">
      <c r="A7" s="6" t="inlineStr">
        <is>
          <t>3D visualisation</t>
        </is>
      </c>
      <c r="B7" s="16" t="inlineStr">
        <is>
          <t>Number of views and revision rounds</t>
        </is>
      </c>
      <c r="C7" s="8" t="n"/>
      <c r="D7" s="8" t="n"/>
      <c r="E7" s="8" t="n"/>
      <c r="F7" s="16" t="n"/>
    </row>
    <row r="8">
      <c r="A8" s="6" t="inlineStr">
        <is>
          <t>Branding</t>
        </is>
      </c>
      <c r="B8" s="16" t="inlineStr">
        <is>
          <t>Naming, identity, packaging, menus, signage, graphics</t>
        </is>
      </c>
      <c r="C8" s="8" t="n"/>
      <c r="D8" s="8" t="n"/>
      <c r="E8" s="8" t="n"/>
      <c r="F8" s="16" t="n"/>
    </row>
    <row r="9">
      <c r="A9" s="6" t="inlineStr">
        <is>
          <t>Working drawings</t>
        </is>
      </c>
      <c r="B9" s="16" t="inlineStr">
        <is>
          <t>Architectural, joinery, reflected ceiling, finishes, details</t>
        </is>
      </c>
      <c r="C9" s="8" t="n"/>
      <c r="D9" s="8" t="n"/>
      <c r="E9" s="8" t="n"/>
      <c r="F9" s="16" t="n"/>
    </row>
    <row r="10">
      <c r="A10" s="6" t="inlineStr">
        <is>
          <t>MEP</t>
        </is>
      </c>
      <c r="B10" s="16" t="inlineStr">
        <is>
          <t>Design vs coordination only; consultant responsibility</t>
        </is>
      </c>
      <c r="C10" s="8" t="n"/>
      <c r="D10" s="8" t="n"/>
      <c r="E10" s="8" t="n"/>
      <c r="F10" s="16" t="n"/>
    </row>
    <row r="11">
      <c r="A11" s="6" t="inlineStr">
        <is>
          <t>BOQ / cost</t>
        </is>
      </c>
      <c r="B11" s="16" t="inlineStr">
        <is>
          <t>Quantity take-off, costing, tender comparison, value engineering</t>
        </is>
      </c>
      <c r="C11" s="8" t="n"/>
      <c r="D11" s="8" t="n"/>
      <c r="E11" s="8" t="n"/>
      <c r="F11" s="16" t="n"/>
    </row>
    <row r="12">
      <c r="A12" s="6" t="inlineStr">
        <is>
          <t>Site support</t>
        </is>
      </c>
      <c r="B12" s="16" t="inlineStr">
        <is>
          <t>Calls, visits, sample review, RFIs, snagging</t>
        </is>
      </c>
      <c r="C12" s="8" t="n"/>
      <c r="D12" s="8" t="n"/>
      <c r="E12" s="8" t="n"/>
      <c r="F12" s="16" t="n"/>
    </row>
    <row r="13">
      <c r="A13" s="6" t="inlineStr">
        <is>
          <t>Build</t>
        </is>
      </c>
      <c r="B13" s="16" t="inlineStr">
        <is>
          <t>Contracting, modular build, procurement, installation</t>
        </is>
      </c>
      <c r="C13" s="8" t="n"/>
      <c r="D13" s="8" t="n"/>
      <c r="E13" s="8" t="n"/>
      <c r="F13" s="16" t="n"/>
    </row>
    <row r="14">
      <c r="A14" s="6" t="inlineStr">
        <is>
          <t>Rollout</t>
        </is>
      </c>
      <c r="B14" s="16" t="inlineStr">
        <is>
          <t>Standards, prototype learning, multi-site adaptation</t>
        </is>
      </c>
      <c r="C14" s="8" t="n"/>
      <c r="D14" s="8" t="n"/>
      <c r="E14" s="8" t="n"/>
      <c r="F14" s="16" t="n"/>
    </row>
    <row r="16">
      <c r="A16" s="3" t="inlineStr">
        <is>
          <t>Items marked Excluded / By Others</t>
        </is>
      </c>
      <c r="C16" s="17">
        <f>COUNTIF(C5:C14,"Excluded")+COUNTIF(C5:C14,"By Others")</f>
        <v/>
      </c>
      <c r="D16" s="17">
        <f>COUNTIF(D5:D14,"Excluded")+COUNTIF(D5:D14,"By Others")</f>
        <v/>
      </c>
      <c r="E16" s="17">
        <f>COUNTIF(E5:E14,"Excluded")+COUNTIF(E5:E14,"By Others")</f>
        <v/>
      </c>
    </row>
    <row r="18">
      <c r="A18" s="15" t="inlineStr">
        <is>
          <t>SprintCo | www.sprint-co.com | info@sprint-co.com | +91 90043 01234</t>
        </is>
      </c>
    </row>
  </sheetData>
  <dataValidations count="1">
    <dataValidation sqref="C5 C6 C7 C8 C9 C10 C11 C12 C13 C14 D5 D6 D7 D8 D9 D10 D11 D12 D13 D14 E5 E6 E7 E8 E9 E10 E11 E12 E13 E14" showDropDown="0" showInputMessage="0" showErrorMessage="0" allowBlank="1" type="list">
      <formula1>"Included,Optional,By Others,Excluded"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8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34" customWidth="1" min="2" max="2"/>
    <col width="50" customWidth="1" min="3" max="3"/>
    <col width="30" customWidth="1" min="4" max="4"/>
    <col width="30" customWidth="1" min="5" max="5"/>
    <col width="30" customWidth="1" min="6" max="6"/>
  </cols>
  <sheetData>
    <row r="1">
      <c r="A1" s="1" t="inlineStr">
        <is>
          <t>The 12 questions to ask every shortlisted company</t>
        </is>
      </c>
    </row>
    <row r="2">
      <c r="A2" s="2" t="inlineStr">
        <is>
          <t>Record each firm's answer during the meeting, then score them on the Weighted Scorecard sheet.</t>
        </is>
      </c>
    </row>
    <row r="4">
      <c r="A4" s="5" t="inlineStr">
        <is>
          <t>#</t>
        </is>
      </c>
      <c r="B4" s="5" t="inlineStr">
        <is>
          <t>Question</t>
        </is>
      </c>
      <c r="C4" s="5" t="inlineStr">
        <is>
          <t>What a good answer looks like</t>
        </is>
      </c>
      <c r="D4" s="5">
        <f>'Weighted Scorecard'!C3&amp;" answer"</f>
        <v/>
      </c>
      <c r="E4" s="5">
        <f>'Weighted Scorecard'!D3&amp;" answer"</f>
        <v/>
      </c>
      <c r="F4" s="5">
        <f>'Weighted Scorecard'!E3&amp;" answer"</f>
        <v/>
      </c>
    </row>
    <row r="5" ht="48" customHeight="1">
      <c r="A5" s="18" t="n">
        <v>1</v>
      </c>
      <c r="B5" s="16" t="inlineStr">
        <is>
          <t>How much of your work is F&amp;B?</t>
        </is>
      </c>
      <c r="C5" s="16" t="inlineStr">
        <is>
          <t>Depth in restaurants, cafés, bars, QSRs, bakeries or hospitality rather than a portfolio dominated by homes and offices.</t>
        </is>
      </c>
      <c r="D5" s="19" t="n"/>
      <c r="E5" s="19" t="n"/>
      <c r="F5" s="19" t="n"/>
    </row>
    <row r="6" ht="48" customHeight="1">
      <c r="A6" s="18" t="n">
        <v>2</v>
      </c>
      <c r="B6" s="16" t="inlineStr">
        <is>
          <t>Have you worked on my format?</t>
        </is>
      </c>
      <c r="C6" s="16" t="inlineStr">
        <is>
          <t>Relevant examples by size, service model and operational complexity, not only by visual style.</t>
        </is>
      </c>
      <c r="D6" s="19" t="n"/>
      <c r="E6" s="19" t="n"/>
      <c r="F6" s="19" t="n"/>
    </row>
    <row r="7" ht="48" customHeight="1">
      <c r="A7" s="18" t="n">
        <v>3</v>
      </c>
      <c r="B7" s="16" t="inlineStr">
        <is>
          <t>Who plans the kitchen/BOH relationship?</t>
        </is>
      </c>
      <c r="C7" s="16" t="inlineStr">
        <is>
          <t>Understands the interface between kitchen, wash, storage, service, staff and customer circulation.</t>
        </is>
      </c>
      <c r="D7" s="19" t="n"/>
      <c r="E7" s="19" t="n"/>
      <c r="F7" s="19" t="n"/>
    </row>
    <row r="8" ht="48" customHeight="1">
      <c r="A8" s="18" t="n">
        <v>4</v>
      </c>
      <c r="B8" s="16" t="inlineStr">
        <is>
          <t>Who owns MEP coordination?</t>
        </is>
      </c>
      <c r="C8" s="16" t="inlineStr">
        <is>
          <t>Clear ownership of electrical, HVAC, exhaust, plumbing, drainage and fire/landlord interfaces, early.</t>
        </is>
      </c>
      <c r="D8" s="19" t="n"/>
      <c r="E8" s="19" t="n"/>
      <c r="F8" s="19" t="n"/>
    </row>
    <row r="9" ht="48" customHeight="1">
      <c r="A9" s="18" t="n">
        <v>5</v>
      </c>
      <c r="B9" s="16" t="inlineStr">
        <is>
          <t>Can you support branding?</t>
        </is>
      </c>
      <c r="C9" s="16" t="inlineStr">
        <is>
          <t>Coordinated identity, signage, menus, graphics and spatial design for a new concept.</t>
        </is>
      </c>
      <c r="D9" s="19" t="n"/>
      <c r="E9" s="19" t="n"/>
      <c r="F9" s="19" t="n"/>
    </row>
    <row r="10" ht="48" customHeight="1">
      <c r="A10" s="18" t="n">
        <v>6</v>
      </c>
      <c r="B10" s="16" t="inlineStr">
        <is>
          <t>What technical drawings are included?</t>
        </is>
      </c>
      <c r="C10" s="16" t="inlineStr">
        <is>
          <t>A written deliverable schedule. Concept renders alone are not enough to execute reliably.</t>
        </is>
      </c>
      <c r="D10" s="19" t="n"/>
      <c r="E10" s="19" t="n"/>
      <c r="F10" s="19" t="n"/>
    </row>
    <row r="11" ht="48" customHeight="1">
      <c r="A11" s="18" t="n">
        <v>7</v>
      </c>
      <c r="B11" s="16" t="inlineStr">
        <is>
          <t>How is budget checked during design?</t>
        </is>
      </c>
      <c r="C11" s="16" t="inlineStr">
        <is>
          <t>Clear point where pricing, BOQ or value engineering enters, and who owns cost decisions.</t>
        </is>
      </c>
      <c r="D11" s="19" t="n"/>
      <c r="E11" s="19" t="n"/>
      <c r="F11" s="19" t="n"/>
    </row>
    <row r="12" ht="48" customHeight="1">
      <c r="A12" s="18" t="n">
        <v>8</v>
      </c>
      <c r="B12" s="16" t="inlineStr">
        <is>
          <t>What happens after design approval?</t>
        </is>
      </c>
      <c r="C12" s="16" t="inlineStr">
        <is>
          <t>Defined contractor coordination, RFIs, shop drawings, sample reviews, site visits and snagging.</t>
        </is>
      </c>
      <c r="D12" s="19" t="n"/>
      <c r="E12" s="19" t="n"/>
      <c r="F12" s="19" t="n"/>
    </row>
    <row r="13" ht="48" customHeight="1">
      <c r="A13" s="18" t="n">
        <v>9</v>
      </c>
      <c r="B13" s="16" t="inlineStr">
        <is>
          <t>How do you plan the project timeline?</t>
        </is>
      </c>
      <c r="C13" s="16" t="inlineStr">
        <is>
          <t>Stage gates and dependencies rather than a single opening date with no assumptions.</t>
        </is>
      </c>
      <c r="D13" s="19" t="n"/>
      <c r="E13" s="19" t="n"/>
      <c r="F13" s="19" t="n"/>
    </row>
    <row r="14" ht="48" customHeight="1">
      <c r="A14" s="18" t="n">
        <v>10</v>
      </c>
      <c r="B14" s="16" t="inlineStr">
        <is>
          <t>Can you support rollout?</t>
        </is>
      </c>
      <c r="C14" s="16" t="inlineStr">
        <is>
          <t>A method to turn the first site into a repeatable standard without forcing identical plans everywhere.</t>
        </is>
      </c>
      <c r="D14" s="19" t="n"/>
      <c r="E14" s="19" t="n"/>
      <c r="F14" s="19" t="n"/>
    </row>
    <row r="15" ht="48" customHeight="1">
      <c r="A15" s="18" t="n">
        <v>11</v>
      </c>
      <c r="B15" s="16" t="inlineStr">
        <is>
          <t>Who will actually work on my project?</t>
        </is>
      </c>
      <c r="C15" s="16" t="inlineStr">
        <is>
          <t>You meet the lead designer/project coordinator, not only business development.</t>
        </is>
      </c>
      <c r="D15" s="19" t="n"/>
      <c r="E15" s="19" t="n"/>
      <c r="F15" s="19" t="n"/>
    </row>
    <row r="16" ht="48" customHeight="1">
      <c r="A16" s="18" t="n">
        <v>12</v>
      </c>
      <c r="B16" s="16" t="inlineStr">
        <is>
          <t>What is excluded?</t>
        </is>
      </c>
      <c r="C16" s="16" t="inlineStr">
        <is>
          <t>A clear exclusion list. Hidden gaps are more dangerous than a higher transparent fee.</t>
        </is>
      </c>
      <c r="D16" s="19" t="n"/>
      <c r="E16" s="19" t="n"/>
      <c r="F16" s="19" t="n"/>
    </row>
    <row r="18">
      <c r="A18" s="15" t="inlineStr">
        <is>
          <t>SprintCo | www.sprint-co.com | info@sprint-co.com | +91 90043 01234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2026-10-03T10:50:01Z</dcterms:created>
  <dcterms:modified xmlns:dcterms="http://purl.org/dc/terms/" xmlns:xsi="http://www.w3.org/2001/XMLSchema-instance" xsi:type="dcterms:W3CDTF">2026-10-03T10:50:01Z</dcterms:modified>
</cp:coreProperties>
</file>